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e7f5d68a05fac/1_GBT協会/委託事業・交付金事業等/R3_長崎県_移住体験ツアー構築事業/"/>
    </mc:Choice>
  </mc:AlternateContent>
  <xr:revisionPtr revIDLastSave="221" documentId="8_{7169D1DC-5C45-41B2-8260-808406DA0C6A}" xr6:coauthVersionLast="47" xr6:coauthVersionMax="47" xr10:uidLastSave="{0CF126EE-EE46-4E9F-9465-1BDF348292FD}"/>
  <bookViews>
    <workbookView xWindow="1950" yWindow="435" windowWidth="23715" windowHeight="15045" xr2:uid="{08AB3FD1-CB64-414B-B657-FC8BE0B91AC4}"/>
  </bookViews>
  <sheets>
    <sheet name="質問シート" sheetId="3" r:id="rId1"/>
    <sheet name="集計シート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6" l="1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E41" i="6" l="1"/>
  <c r="H41" i="6"/>
  <c r="D41" i="6"/>
  <c r="F41" i="6"/>
  <c r="G41" i="6"/>
</calcChain>
</file>

<file path=xl/sharedStrings.xml><?xml version="1.0" encoding="utf-8"?>
<sst xmlns="http://schemas.openxmlformats.org/spreadsheetml/2006/main" count="140" uniqueCount="75">
  <si>
    <t>質問</t>
    <rPh sb="0" eb="2">
      <t>シツモン</t>
    </rPh>
    <phoneticPr fontId="1"/>
  </si>
  <si>
    <t>選択肢</t>
    <rPh sb="0" eb="3">
      <t>センタクシ</t>
    </rPh>
    <phoneticPr fontId="1"/>
  </si>
  <si>
    <t>自分の好きなことを</t>
    <rPh sb="0" eb="2">
      <t>ジブン</t>
    </rPh>
    <rPh sb="3" eb="4">
      <t>ス</t>
    </rPh>
    <phoneticPr fontId="1"/>
  </si>
  <si>
    <t>仕事にしたい</t>
    <rPh sb="0" eb="2">
      <t>シゴト</t>
    </rPh>
    <phoneticPr fontId="1"/>
  </si>
  <si>
    <t>趣味として楽しみたい</t>
    <rPh sb="0" eb="2">
      <t>シュミ</t>
    </rPh>
    <rPh sb="5" eb="6">
      <t>タノ</t>
    </rPh>
    <phoneticPr fontId="1"/>
  </si>
  <si>
    <t>農業は</t>
    <rPh sb="0" eb="2">
      <t>ノウギョウ</t>
    </rPh>
    <phoneticPr fontId="1"/>
  </si>
  <si>
    <t>あまり興味が無い</t>
    <rPh sb="3" eb="5">
      <t>キョウミ</t>
    </rPh>
    <rPh sb="6" eb="7">
      <t>ナ</t>
    </rPh>
    <phoneticPr fontId="1"/>
  </si>
  <si>
    <t>対馬のことは</t>
    <rPh sb="0" eb="2">
      <t>ツシマ</t>
    </rPh>
    <phoneticPr fontId="1"/>
  </si>
  <si>
    <t>だいたい知っている
（来たことがある）</t>
    <rPh sb="4" eb="5">
      <t>シ</t>
    </rPh>
    <rPh sb="11" eb="12">
      <t>キ</t>
    </rPh>
    <phoneticPr fontId="1"/>
  </si>
  <si>
    <t>全く知らない</t>
    <rPh sb="0" eb="1">
      <t>マッタ</t>
    </rPh>
    <rPh sb="2" eb="3">
      <t>シ</t>
    </rPh>
    <phoneticPr fontId="1"/>
  </si>
  <si>
    <t>テレビやインターネットで見た程度</t>
    <rPh sb="12" eb="13">
      <t>ミ</t>
    </rPh>
    <rPh sb="14" eb="16">
      <t>テイド</t>
    </rPh>
    <phoneticPr fontId="1"/>
  </si>
  <si>
    <t>雇われるより独立したい</t>
    <rPh sb="0" eb="1">
      <t>ヤト</t>
    </rPh>
    <rPh sb="6" eb="8">
      <t>ドクリツ</t>
    </rPh>
    <phoneticPr fontId="1"/>
  </si>
  <si>
    <t>そう思う</t>
    <rPh sb="2" eb="3">
      <t>オモ</t>
    </rPh>
    <phoneticPr fontId="1"/>
  </si>
  <si>
    <t>思わない</t>
    <rPh sb="0" eb="1">
      <t>オモ</t>
    </rPh>
    <phoneticPr fontId="1"/>
  </si>
  <si>
    <t>食べるものにはこだわりたい</t>
    <rPh sb="0" eb="1">
      <t>タ</t>
    </rPh>
    <phoneticPr fontId="1"/>
  </si>
  <si>
    <t>自分で作りたい</t>
    <rPh sb="0" eb="2">
      <t>ジブン</t>
    </rPh>
    <rPh sb="3" eb="4">
      <t>ツク</t>
    </rPh>
    <phoneticPr fontId="1"/>
  </si>
  <si>
    <t>いいものを選びたい</t>
    <rPh sb="5" eb="6">
      <t>エラ</t>
    </rPh>
    <phoneticPr fontId="1"/>
  </si>
  <si>
    <t>あまりこだわらない</t>
    <phoneticPr fontId="1"/>
  </si>
  <si>
    <t>所有するなら？</t>
    <rPh sb="0" eb="2">
      <t>ショユウ</t>
    </rPh>
    <phoneticPr fontId="1"/>
  </si>
  <si>
    <t>トラクター</t>
    <phoneticPr fontId="1"/>
  </si>
  <si>
    <t>住むならどっち？</t>
    <rPh sb="0" eb="1">
      <t>ス</t>
    </rPh>
    <phoneticPr fontId="1"/>
  </si>
  <si>
    <t>現代風の小綺麗なマンション</t>
    <rPh sb="0" eb="3">
      <t>ゲンダイフウ</t>
    </rPh>
    <rPh sb="4" eb="7">
      <t>コギレイ</t>
    </rPh>
    <phoneticPr fontId="1"/>
  </si>
  <si>
    <t>自由にDIY出来る古民家</t>
    <rPh sb="0" eb="2">
      <t>ジユウ</t>
    </rPh>
    <rPh sb="6" eb="8">
      <t>デキ</t>
    </rPh>
    <rPh sb="9" eb="12">
      <t>コミンカ</t>
    </rPh>
    <phoneticPr fontId="1"/>
  </si>
  <si>
    <t>雨風防げたらどこでもよい</t>
    <rPh sb="0" eb="2">
      <t>アメカゼ</t>
    </rPh>
    <rPh sb="2" eb="3">
      <t>フセ</t>
    </rPh>
    <phoneticPr fontId="1"/>
  </si>
  <si>
    <t>安定した収入よりも自分の力で稼ぎたい</t>
    <rPh sb="0" eb="2">
      <t>アンテイ</t>
    </rPh>
    <rPh sb="4" eb="6">
      <t>シュウニュウ</t>
    </rPh>
    <rPh sb="9" eb="11">
      <t>ジブン</t>
    </rPh>
    <rPh sb="12" eb="13">
      <t>チカラ</t>
    </rPh>
    <rPh sb="14" eb="15">
      <t>カセ</t>
    </rPh>
    <phoneticPr fontId="1"/>
  </si>
  <si>
    <t>徒歩10分圏内にあると嬉しいものはどれ？</t>
    <phoneticPr fontId="1"/>
  </si>
  <si>
    <t>コンビニ</t>
    <phoneticPr fontId="1"/>
  </si>
  <si>
    <t>海</t>
    <rPh sb="0" eb="1">
      <t>ウミ</t>
    </rPh>
    <phoneticPr fontId="1"/>
  </si>
  <si>
    <t>畑</t>
    <rPh sb="0" eb="1">
      <t>ハタケ</t>
    </rPh>
    <phoneticPr fontId="1"/>
  </si>
  <si>
    <t>ものづくりが好き</t>
    <rPh sb="6" eb="7">
      <t>ス</t>
    </rPh>
    <phoneticPr fontId="1"/>
  </si>
  <si>
    <t>そうでもない</t>
    <phoneticPr fontId="1"/>
  </si>
  <si>
    <t>好き！</t>
    <rPh sb="0" eb="1">
      <t>ス</t>
    </rPh>
    <phoneticPr fontId="1"/>
  </si>
  <si>
    <t>地域活性化に興味がある</t>
    <rPh sb="0" eb="5">
      <t>チイキカッセイカ</t>
    </rPh>
    <rPh sb="6" eb="8">
      <t>キョウミ</t>
    </rPh>
    <phoneticPr fontId="1"/>
  </si>
  <si>
    <t>興味がある</t>
    <rPh sb="0" eb="2">
      <t>キョウミ</t>
    </rPh>
    <phoneticPr fontId="1"/>
  </si>
  <si>
    <t>わからない</t>
    <phoneticPr fontId="1"/>
  </si>
  <si>
    <t>対馬への移住は？</t>
    <rPh sb="0" eb="2">
      <t>ツシマ</t>
    </rPh>
    <rPh sb="4" eb="6">
      <t>イジュウ</t>
    </rPh>
    <phoneticPr fontId="1"/>
  </si>
  <si>
    <t>移住したいと思っている</t>
    <rPh sb="0" eb="2">
      <t>イジュウ</t>
    </rPh>
    <rPh sb="6" eb="7">
      <t>オモ</t>
    </rPh>
    <phoneticPr fontId="1"/>
  </si>
  <si>
    <t>選択肢の一つ</t>
    <rPh sb="0" eb="3">
      <t>センタクシ</t>
    </rPh>
    <rPh sb="4" eb="5">
      <t>ヒト</t>
    </rPh>
    <phoneticPr fontId="1"/>
  </si>
  <si>
    <t>まだわからない</t>
    <phoneticPr fontId="1"/>
  </si>
  <si>
    <t>大事にしたいのはどっち？</t>
    <phoneticPr fontId="1"/>
  </si>
  <si>
    <t>新しいことへの挑戦</t>
    <phoneticPr fontId="1"/>
  </si>
  <si>
    <t>家族や趣味の時間</t>
    <phoneticPr fontId="1"/>
  </si>
  <si>
    <t>週末などのプライベートな時間を楽しみたい</t>
    <phoneticPr fontId="1"/>
  </si>
  <si>
    <t>○</t>
    <phoneticPr fontId="1"/>
  </si>
  <si>
    <t>独立</t>
    <rPh sb="0" eb="2">
      <t>ドクリツ</t>
    </rPh>
    <phoneticPr fontId="1"/>
  </si>
  <si>
    <t>雇用</t>
    <rPh sb="0" eb="2">
      <t>コヨウ</t>
    </rPh>
    <phoneticPr fontId="1"/>
  </si>
  <si>
    <t>週末</t>
    <rPh sb="0" eb="2">
      <t>シュウマツ</t>
    </rPh>
    <phoneticPr fontId="1"/>
  </si>
  <si>
    <t>起業</t>
    <rPh sb="0" eb="2">
      <t>キギョウ</t>
    </rPh>
    <phoneticPr fontId="1"/>
  </si>
  <si>
    <t>視察</t>
    <rPh sb="0" eb="2">
      <t>シサツ</t>
    </rPh>
    <phoneticPr fontId="1"/>
  </si>
  <si>
    <t>合計点</t>
    <rPh sb="0" eb="3">
      <t>ゴウケイテン</t>
    </rPh>
    <phoneticPr fontId="1"/>
  </si>
  <si>
    <t>家庭菜園として楽しみたい</t>
    <rPh sb="0" eb="2">
      <t>カテイ</t>
    </rPh>
    <rPh sb="2" eb="4">
      <t>サイエン</t>
    </rPh>
    <rPh sb="7" eb="8">
      <t>タノ</t>
    </rPh>
    <phoneticPr fontId="1"/>
  </si>
  <si>
    <t>一つの場所に定住するより、いろんな場所に住んでみたい</t>
    <rPh sb="0" eb="1">
      <t>ヒト</t>
    </rPh>
    <rPh sb="3" eb="5">
      <t>バショ</t>
    </rPh>
    <rPh sb="6" eb="8">
      <t>テイジュウ</t>
    </rPh>
    <rPh sb="17" eb="19">
      <t>バショ</t>
    </rPh>
    <rPh sb="20" eb="21">
      <t>ス</t>
    </rPh>
    <phoneticPr fontId="1"/>
  </si>
  <si>
    <t>レジャーボート（小さな釣り船）</t>
    <rPh sb="8" eb="9">
      <t>チイ</t>
    </rPh>
    <rPh sb="11" eb="12">
      <t>ツ</t>
    </rPh>
    <rPh sb="13" eb="14">
      <t>ブネ</t>
    </rPh>
    <phoneticPr fontId="1"/>
  </si>
  <si>
    <t>ハイブリッドカー</t>
    <phoneticPr fontId="1"/>
  </si>
  <si>
    <t>島暮らし診断シート</t>
    <rPh sb="0" eb="2">
      <t>シマグ</t>
    </rPh>
    <rPh sb="4" eb="6">
      <t>シンダン</t>
    </rPh>
    <phoneticPr fontId="1"/>
  </si>
  <si>
    <t>Q1.</t>
    <phoneticPr fontId="1"/>
  </si>
  <si>
    <t>Q2.</t>
    <phoneticPr fontId="1"/>
  </si>
  <si>
    <t>Q3.</t>
    <phoneticPr fontId="1"/>
  </si>
  <si>
    <t>Q4.</t>
    <phoneticPr fontId="1"/>
  </si>
  <si>
    <t>Q5.</t>
    <phoneticPr fontId="1"/>
  </si>
  <si>
    <t>Q6.</t>
  </si>
  <si>
    <t>Q7.</t>
  </si>
  <si>
    <t>Q8.</t>
    <phoneticPr fontId="1"/>
  </si>
  <si>
    <t>Q9.</t>
    <phoneticPr fontId="1"/>
  </si>
  <si>
    <t>Q10.</t>
    <phoneticPr fontId="1"/>
  </si>
  <si>
    <t>Q11.</t>
    <phoneticPr fontId="1"/>
  </si>
  <si>
    <t>Q12.</t>
    <phoneticPr fontId="1"/>
  </si>
  <si>
    <t>Q13.</t>
    <phoneticPr fontId="1"/>
  </si>
  <si>
    <t>Q14.</t>
    <phoneticPr fontId="1"/>
  </si>
  <si>
    <t>Q15.</t>
    <phoneticPr fontId="1"/>
  </si>
  <si>
    <t>まずは視察！</t>
    <rPh sb="3" eb="5">
      <t>シサツ</t>
    </rPh>
    <phoneticPr fontId="1"/>
  </si>
  <si>
    <t>趣味の週末農業型</t>
    <rPh sb="0" eb="2">
      <t>シュミ</t>
    </rPh>
    <rPh sb="3" eb="7">
      <t>シュウマツノウギョウ</t>
    </rPh>
    <rPh sb="7" eb="8">
      <t>ガタ</t>
    </rPh>
    <phoneticPr fontId="1"/>
  </si>
  <si>
    <t>雇用就農型</t>
    <rPh sb="0" eb="2">
      <t>コヨウ</t>
    </rPh>
    <rPh sb="2" eb="4">
      <t>シュウノウ</t>
    </rPh>
    <rPh sb="4" eb="5">
      <t>ガタ</t>
    </rPh>
    <phoneticPr fontId="1"/>
  </si>
  <si>
    <t>起業＋α（半農半X）型</t>
    <rPh sb="0" eb="2">
      <t>キギョウ</t>
    </rPh>
    <rPh sb="5" eb="8">
      <t>ハンノウハン</t>
    </rPh>
    <rPh sb="10" eb="11">
      <t>ガタ</t>
    </rPh>
    <phoneticPr fontId="1"/>
  </si>
  <si>
    <t>独立経営就農型</t>
    <rPh sb="0" eb="2">
      <t>ドクリツ</t>
    </rPh>
    <rPh sb="2" eb="4">
      <t>ケイエイ</t>
    </rPh>
    <rPh sb="4" eb="7">
      <t>シュウノウガタ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</si>
</sst>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1" xfId="0" applyFill="1" applyBorder="1" applyAlignment="1">
      <alignment horizontal="left" vertical="center" wrapText="1"/>
    </xf>
    <xf numFmtId="0" fontId="0" fillId="4" borderId="10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 wrapText="1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20" xfId="0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 wrapText="1"/>
    </xf>
    <xf numFmtId="0" fontId="0" fillId="5" borderId="17" xfId="0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21" xfId="0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left" vertical="center" wrapText="1"/>
    </xf>
    <xf numFmtId="0" fontId="0" fillId="5" borderId="27" xfId="0" applyFill="1" applyBorder="1" applyAlignment="1">
      <alignment vertical="center"/>
    </xf>
    <xf numFmtId="0" fontId="0" fillId="6" borderId="4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/>
              <a:t>あなたにピッタリな島暮らしスタイル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527086365389162"/>
          <c:y val="0.19400166743862896"/>
          <c:w val="0.49853739846500239"/>
          <c:h val="0.74252746641963885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6">
                <a:alpha val="5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cat>
            <c:strRef>
              <c:f>集計シート!$D$40:$H$40</c:f>
              <c:strCache>
                <c:ptCount val="5"/>
                <c:pt idx="0">
                  <c:v>まずは視察！</c:v>
                </c:pt>
                <c:pt idx="1">
                  <c:v>趣味の週末農業型</c:v>
                </c:pt>
                <c:pt idx="2">
                  <c:v>雇用就農型</c:v>
                </c:pt>
                <c:pt idx="3">
                  <c:v>起業＋α（半農半X）型</c:v>
                </c:pt>
                <c:pt idx="4">
                  <c:v>独立経営就農型</c:v>
                </c:pt>
              </c:strCache>
            </c:strRef>
          </c:cat>
          <c:val>
            <c:numRef>
              <c:f>集計シート!$D$41:$H$41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1-49B2-BCE8-FDB636F5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176920"/>
        <c:axId val="821177248"/>
      </c:radarChart>
      <c:catAx>
        <c:axId val="82117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1177248"/>
        <c:crosses val="autoZero"/>
        <c:auto val="1"/>
        <c:lblAlgn val="ctr"/>
        <c:lblOffset val="100"/>
        <c:noMultiLvlLbl val="0"/>
      </c:catAx>
      <c:valAx>
        <c:axId val="82117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117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あなたにピッタリな島暮らしスタイル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5802726840353"/>
          <c:y val="0.24419765237678623"/>
          <c:w val="0.486726734661523"/>
          <c:h val="0.68605679498396033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6">
                <a:alpha val="5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cat>
            <c:strRef>
              <c:f>集計シート!$D$40:$H$40</c:f>
              <c:strCache>
                <c:ptCount val="5"/>
                <c:pt idx="0">
                  <c:v>まずは視察！</c:v>
                </c:pt>
                <c:pt idx="1">
                  <c:v>趣味の週末農業型</c:v>
                </c:pt>
                <c:pt idx="2">
                  <c:v>雇用就農型</c:v>
                </c:pt>
                <c:pt idx="3">
                  <c:v>起業＋α（半農半X）型</c:v>
                </c:pt>
                <c:pt idx="4">
                  <c:v>独立経営就農型</c:v>
                </c:pt>
              </c:strCache>
            </c:strRef>
          </c:cat>
          <c:val>
            <c:numRef>
              <c:f>集計シート!$D$41:$H$41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C-4277-A997-C827A338C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176920"/>
        <c:axId val="821177248"/>
      </c:radarChart>
      <c:catAx>
        <c:axId val="82117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1177248"/>
        <c:crosses val="autoZero"/>
        <c:auto val="1"/>
        <c:lblAlgn val="ctr"/>
        <c:lblOffset val="100"/>
        <c:noMultiLvlLbl val="0"/>
      </c:catAx>
      <c:valAx>
        <c:axId val="82117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117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41</xdr:row>
      <xdr:rowOff>200024</xdr:rowOff>
    </xdr:from>
    <xdr:to>
      <xdr:col>3</xdr:col>
      <xdr:colOff>2686049</xdr:colOff>
      <xdr:row>58</xdr:row>
      <xdr:rowOff>200024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6840653-8CE9-4775-AB63-78A8E3671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123825</xdr:rowOff>
    </xdr:from>
    <xdr:to>
      <xdr:col>8</xdr:col>
      <xdr:colOff>0</xdr:colOff>
      <xdr:row>53</xdr:row>
      <xdr:rowOff>98425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2E8B3A-1E7C-44DD-B41E-97B7CE8CA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1B439-44F3-4E96-BE2A-CA485686AEA2}">
  <dimension ref="A1:M41"/>
  <sheetViews>
    <sheetView tabSelected="1" workbookViewId="0">
      <selection activeCell="F6" sqref="F6"/>
    </sheetView>
  </sheetViews>
  <sheetFormatPr defaultRowHeight="18.75" x14ac:dyDescent="0.4"/>
  <cols>
    <col min="2" max="2" width="40.75" style="1" customWidth="1"/>
    <col min="3" max="3" width="3.875" style="1" customWidth="1"/>
    <col min="4" max="4" width="36.75" style="4" customWidth="1"/>
    <col min="5" max="13" width="8.625" style="4"/>
  </cols>
  <sheetData>
    <row r="1" spans="1:4" ht="24" x14ac:dyDescent="0.4">
      <c r="A1" s="32" t="s">
        <v>54</v>
      </c>
      <c r="B1" s="32"/>
      <c r="C1" s="32"/>
      <c r="D1" s="32"/>
    </row>
    <row r="2" spans="1:4" ht="11.25" customHeight="1" thickBot="1" x14ac:dyDescent="0.45"/>
    <row r="3" spans="1:4" ht="19.5" thickBot="1" x14ac:dyDescent="0.45">
      <c r="A3" s="33" t="s">
        <v>0</v>
      </c>
      <c r="B3" s="34"/>
      <c r="C3" s="35" t="s">
        <v>43</v>
      </c>
      <c r="D3" s="36" t="s">
        <v>1</v>
      </c>
    </row>
    <row r="4" spans="1:4" x14ac:dyDescent="0.4">
      <c r="A4" s="40" t="s">
        <v>55</v>
      </c>
      <c r="B4" s="41" t="s">
        <v>2</v>
      </c>
      <c r="C4" s="55"/>
      <c r="D4" s="42" t="s">
        <v>3</v>
      </c>
    </row>
    <row r="5" spans="1:4" ht="19.5" thickBot="1" x14ac:dyDescent="0.45">
      <c r="A5" s="43"/>
      <c r="B5" s="44"/>
      <c r="C5" s="56"/>
      <c r="D5" s="45" t="s">
        <v>4</v>
      </c>
    </row>
    <row r="6" spans="1:4" x14ac:dyDescent="0.4">
      <c r="A6" s="46" t="s">
        <v>56</v>
      </c>
      <c r="B6" s="47" t="s">
        <v>5</v>
      </c>
      <c r="C6" s="57"/>
      <c r="D6" s="48" t="s">
        <v>3</v>
      </c>
    </row>
    <row r="7" spans="1:4" x14ac:dyDescent="0.4">
      <c r="A7" s="49"/>
      <c r="B7" s="50"/>
      <c r="C7" s="58"/>
      <c r="D7" s="51" t="s">
        <v>50</v>
      </c>
    </row>
    <row r="8" spans="1:4" ht="19.5" thickBot="1" x14ac:dyDescent="0.45">
      <c r="A8" s="52"/>
      <c r="B8" s="53"/>
      <c r="C8" s="59"/>
      <c r="D8" s="54" t="s">
        <v>6</v>
      </c>
    </row>
    <row r="9" spans="1:4" x14ac:dyDescent="0.4">
      <c r="A9" s="40" t="s">
        <v>57</v>
      </c>
      <c r="B9" s="41" t="s">
        <v>7</v>
      </c>
      <c r="C9" s="55"/>
      <c r="D9" s="42" t="s">
        <v>8</v>
      </c>
    </row>
    <row r="10" spans="1:4" x14ac:dyDescent="0.4">
      <c r="A10" s="37"/>
      <c r="B10" s="38"/>
      <c r="C10" s="58"/>
      <c r="D10" s="39" t="s">
        <v>10</v>
      </c>
    </row>
    <row r="11" spans="1:4" ht="19.5" thickBot="1" x14ac:dyDescent="0.45">
      <c r="A11" s="43"/>
      <c r="B11" s="44"/>
      <c r="C11" s="56"/>
      <c r="D11" s="45" t="s">
        <v>9</v>
      </c>
    </row>
    <row r="12" spans="1:4" x14ac:dyDescent="0.4">
      <c r="A12" s="46" t="s">
        <v>58</v>
      </c>
      <c r="B12" s="47" t="s">
        <v>11</v>
      </c>
      <c r="C12" s="57"/>
      <c r="D12" s="48" t="s">
        <v>12</v>
      </c>
    </row>
    <row r="13" spans="1:4" ht="19.5" thickBot="1" x14ac:dyDescent="0.45">
      <c r="A13" s="52"/>
      <c r="B13" s="53"/>
      <c r="C13" s="59"/>
      <c r="D13" s="54" t="s">
        <v>13</v>
      </c>
    </row>
    <row r="14" spans="1:4" x14ac:dyDescent="0.4">
      <c r="A14" s="40" t="s">
        <v>59</v>
      </c>
      <c r="B14" s="41" t="s">
        <v>14</v>
      </c>
      <c r="C14" s="55"/>
      <c r="D14" s="42" t="s">
        <v>15</v>
      </c>
    </row>
    <row r="15" spans="1:4" x14ac:dyDescent="0.4">
      <c r="A15" s="37"/>
      <c r="B15" s="38"/>
      <c r="C15" s="58"/>
      <c r="D15" s="39" t="s">
        <v>16</v>
      </c>
    </row>
    <row r="16" spans="1:4" ht="19.5" thickBot="1" x14ac:dyDescent="0.45">
      <c r="A16" s="43"/>
      <c r="B16" s="44"/>
      <c r="C16" s="56"/>
      <c r="D16" s="45" t="s">
        <v>17</v>
      </c>
    </row>
    <row r="17" spans="1:4" x14ac:dyDescent="0.4">
      <c r="A17" s="46" t="s">
        <v>60</v>
      </c>
      <c r="B17" s="47" t="s">
        <v>18</v>
      </c>
      <c r="C17" s="57"/>
      <c r="D17" s="48" t="s">
        <v>19</v>
      </c>
    </row>
    <row r="18" spans="1:4" x14ac:dyDescent="0.4">
      <c r="A18" s="49"/>
      <c r="B18" s="50"/>
      <c r="C18" s="58"/>
      <c r="D18" s="51" t="s">
        <v>52</v>
      </c>
    </row>
    <row r="19" spans="1:4" ht="19.5" thickBot="1" x14ac:dyDescent="0.45">
      <c r="A19" s="52"/>
      <c r="B19" s="53"/>
      <c r="C19" s="59"/>
      <c r="D19" s="54" t="s">
        <v>53</v>
      </c>
    </row>
    <row r="20" spans="1:4" x14ac:dyDescent="0.4">
      <c r="A20" s="40" t="s">
        <v>61</v>
      </c>
      <c r="B20" s="41" t="s">
        <v>20</v>
      </c>
      <c r="C20" s="55"/>
      <c r="D20" s="42" t="s">
        <v>21</v>
      </c>
    </row>
    <row r="21" spans="1:4" x14ac:dyDescent="0.4">
      <c r="A21" s="37"/>
      <c r="B21" s="38"/>
      <c r="C21" s="58"/>
      <c r="D21" s="39" t="s">
        <v>22</v>
      </c>
    </row>
    <row r="22" spans="1:4" ht="19.5" thickBot="1" x14ac:dyDescent="0.45">
      <c r="A22" s="43"/>
      <c r="B22" s="44"/>
      <c r="C22" s="56"/>
      <c r="D22" s="45" t="s">
        <v>23</v>
      </c>
    </row>
    <row r="23" spans="1:4" x14ac:dyDescent="0.4">
      <c r="A23" s="46" t="s">
        <v>62</v>
      </c>
      <c r="B23" s="47" t="s">
        <v>24</v>
      </c>
      <c r="C23" s="57"/>
      <c r="D23" s="48" t="s">
        <v>12</v>
      </c>
    </row>
    <row r="24" spans="1:4" ht="19.5" thickBot="1" x14ac:dyDescent="0.45">
      <c r="A24" s="52"/>
      <c r="B24" s="53"/>
      <c r="C24" s="59"/>
      <c r="D24" s="54" t="s">
        <v>13</v>
      </c>
    </row>
    <row r="25" spans="1:4" x14ac:dyDescent="0.4">
      <c r="A25" s="40" t="s">
        <v>63</v>
      </c>
      <c r="B25" s="41" t="s">
        <v>25</v>
      </c>
      <c r="C25" s="55"/>
      <c r="D25" s="42" t="s">
        <v>26</v>
      </c>
    </row>
    <row r="26" spans="1:4" x14ac:dyDescent="0.4">
      <c r="A26" s="37"/>
      <c r="B26" s="38"/>
      <c r="C26" s="58"/>
      <c r="D26" s="39" t="s">
        <v>27</v>
      </c>
    </row>
    <row r="27" spans="1:4" ht="19.5" thickBot="1" x14ac:dyDescent="0.45">
      <c r="A27" s="43"/>
      <c r="B27" s="44"/>
      <c r="C27" s="56"/>
      <c r="D27" s="45" t="s">
        <v>28</v>
      </c>
    </row>
    <row r="28" spans="1:4" x14ac:dyDescent="0.4">
      <c r="A28" s="46" t="s">
        <v>64</v>
      </c>
      <c r="B28" s="47" t="s">
        <v>29</v>
      </c>
      <c r="C28" s="57"/>
      <c r="D28" s="48" t="s">
        <v>31</v>
      </c>
    </row>
    <row r="29" spans="1:4" ht="19.5" thickBot="1" x14ac:dyDescent="0.45">
      <c r="A29" s="52"/>
      <c r="B29" s="53"/>
      <c r="C29" s="59"/>
      <c r="D29" s="54" t="s">
        <v>30</v>
      </c>
    </row>
    <row r="30" spans="1:4" x14ac:dyDescent="0.4">
      <c r="A30" s="40" t="s">
        <v>65</v>
      </c>
      <c r="B30" s="41" t="s">
        <v>32</v>
      </c>
      <c r="C30" s="55"/>
      <c r="D30" s="42" t="s">
        <v>33</v>
      </c>
    </row>
    <row r="31" spans="1:4" x14ac:dyDescent="0.4">
      <c r="A31" s="37"/>
      <c r="B31" s="38"/>
      <c r="C31" s="58"/>
      <c r="D31" s="39" t="s">
        <v>30</v>
      </c>
    </row>
    <row r="32" spans="1:4" ht="19.5" thickBot="1" x14ac:dyDescent="0.45">
      <c r="A32" s="43"/>
      <c r="B32" s="44"/>
      <c r="C32" s="56"/>
      <c r="D32" s="45" t="s">
        <v>34</v>
      </c>
    </row>
    <row r="33" spans="1:4" x14ac:dyDescent="0.4">
      <c r="A33" s="46" t="s">
        <v>66</v>
      </c>
      <c r="B33" s="47" t="s">
        <v>35</v>
      </c>
      <c r="C33" s="57"/>
      <c r="D33" s="48" t="s">
        <v>36</v>
      </c>
    </row>
    <row r="34" spans="1:4" x14ac:dyDescent="0.4">
      <c r="A34" s="49"/>
      <c r="B34" s="50"/>
      <c r="C34" s="58"/>
      <c r="D34" s="51" t="s">
        <v>37</v>
      </c>
    </row>
    <row r="35" spans="1:4" ht="19.5" thickBot="1" x14ac:dyDescent="0.45">
      <c r="A35" s="52"/>
      <c r="B35" s="53"/>
      <c r="C35" s="59"/>
      <c r="D35" s="54" t="s">
        <v>38</v>
      </c>
    </row>
    <row r="36" spans="1:4" x14ac:dyDescent="0.4">
      <c r="A36" s="40" t="s">
        <v>67</v>
      </c>
      <c r="B36" s="41" t="s">
        <v>51</v>
      </c>
      <c r="C36" s="55"/>
      <c r="D36" s="42" t="s">
        <v>12</v>
      </c>
    </row>
    <row r="37" spans="1:4" ht="19.5" thickBot="1" x14ac:dyDescent="0.45">
      <c r="A37" s="43"/>
      <c r="B37" s="44"/>
      <c r="C37" s="56"/>
      <c r="D37" s="45" t="s">
        <v>13</v>
      </c>
    </row>
    <row r="38" spans="1:4" x14ac:dyDescent="0.4">
      <c r="A38" s="46" t="s">
        <v>68</v>
      </c>
      <c r="B38" s="47" t="s">
        <v>39</v>
      </c>
      <c r="C38" s="57"/>
      <c r="D38" s="48" t="s">
        <v>40</v>
      </c>
    </row>
    <row r="39" spans="1:4" ht="19.5" thickBot="1" x14ac:dyDescent="0.45">
      <c r="A39" s="52"/>
      <c r="B39" s="53"/>
      <c r="C39" s="59"/>
      <c r="D39" s="54" t="s">
        <v>41</v>
      </c>
    </row>
    <row r="40" spans="1:4" x14ac:dyDescent="0.4">
      <c r="A40" s="40" t="s">
        <v>69</v>
      </c>
      <c r="B40" s="41" t="s">
        <v>42</v>
      </c>
      <c r="C40" s="55"/>
      <c r="D40" s="42" t="s">
        <v>12</v>
      </c>
    </row>
    <row r="41" spans="1:4" ht="19.5" thickBot="1" x14ac:dyDescent="0.45">
      <c r="A41" s="43"/>
      <c r="B41" s="44"/>
      <c r="C41" s="56"/>
      <c r="D41" s="45" t="s">
        <v>13</v>
      </c>
    </row>
  </sheetData>
  <mergeCells count="32">
    <mergeCell ref="A38:A39"/>
    <mergeCell ref="A40:A41"/>
    <mergeCell ref="A1:D1"/>
    <mergeCell ref="A25:A27"/>
    <mergeCell ref="A28:A29"/>
    <mergeCell ref="A30:A32"/>
    <mergeCell ref="A33:A35"/>
    <mergeCell ref="A36:A37"/>
    <mergeCell ref="A12:A13"/>
    <mergeCell ref="A14:A16"/>
    <mergeCell ref="A17:A19"/>
    <mergeCell ref="A20:A22"/>
    <mergeCell ref="A23:A24"/>
    <mergeCell ref="A3:B3"/>
    <mergeCell ref="A4:A5"/>
    <mergeCell ref="A6:A8"/>
    <mergeCell ref="A9:A11"/>
    <mergeCell ref="B4:B5"/>
    <mergeCell ref="B6:B8"/>
    <mergeCell ref="B9:B11"/>
    <mergeCell ref="B12:B13"/>
    <mergeCell ref="B14:B16"/>
    <mergeCell ref="B33:B35"/>
    <mergeCell ref="B36:B37"/>
    <mergeCell ref="B38:B39"/>
    <mergeCell ref="B40:B41"/>
    <mergeCell ref="B17:B19"/>
    <mergeCell ref="B20:B22"/>
    <mergeCell ref="B23:B24"/>
    <mergeCell ref="B25:B27"/>
    <mergeCell ref="B28:B29"/>
    <mergeCell ref="B30:B32"/>
  </mergeCells>
  <phoneticPr fontId="1"/>
  <dataValidations count="1">
    <dataValidation type="list" allowBlank="1" showInputMessage="1" showErrorMessage="1" sqref="C4:C41" xr:uid="{6CF57E28-AB61-43ED-AD00-6A2C649B112C}">
      <formula1>$C$3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ADE72-6777-4B79-8495-140A675CA8D8}">
  <dimension ref="A1:Q41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57" sqref="C57"/>
    </sheetView>
  </sheetViews>
  <sheetFormatPr defaultRowHeight="18.75" x14ac:dyDescent="0.4"/>
  <cols>
    <col min="1" max="1" width="41.5" style="1" customWidth="1"/>
    <col min="2" max="2" width="3.875" style="1" customWidth="1"/>
    <col min="3" max="3" width="35.875" style="4" bestFit="1" customWidth="1"/>
    <col min="4" max="8" width="4.125" style="4" customWidth="1"/>
    <col min="9" max="17" width="8.625" style="4"/>
  </cols>
  <sheetData>
    <row r="1" spans="1:8" ht="19.5" thickBot="1" x14ac:dyDescent="0.45">
      <c r="A1" s="18" t="s">
        <v>0</v>
      </c>
      <c r="B1" s="16" t="s">
        <v>43</v>
      </c>
      <c r="C1" s="17" t="s">
        <v>1</v>
      </c>
      <c r="D1" s="25" t="s">
        <v>48</v>
      </c>
      <c r="E1" s="21" t="s">
        <v>46</v>
      </c>
      <c r="F1" s="19" t="s">
        <v>45</v>
      </c>
      <c r="G1" s="19" t="s">
        <v>47</v>
      </c>
      <c r="H1" s="20" t="s">
        <v>44</v>
      </c>
    </row>
    <row r="2" spans="1:8" x14ac:dyDescent="0.4">
      <c r="A2" s="29" t="s">
        <v>2</v>
      </c>
      <c r="B2" s="6">
        <f>質問シート!C4</f>
        <v>0</v>
      </c>
      <c r="C2" s="15" t="s">
        <v>3</v>
      </c>
      <c r="D2" s="26"/>
      <c r="E2" s="22"/>
      <c r="F2" s="9"/>
      <c r="G2" s="9">
        <v>1</v>
      </c>
      <c r="H2" s="10">
        <v>1</v>
      </c>
    </row>
    <row r="3" spans="1:8" ht="19.5" thickBot="1" x14ac:dyDescent="0.45">
      <c r="A3" s="30"/>
      <c r="B3" s="11">
        <f>質問シート!C5</f>
        <v>0</v>
      </c>
      <c r="C3" s="13" t="s">
        <v>4</v>
      </c>
      <c r="D3" s="27">
        <v>1</v>
      </c>
      <c r="E3" s="23">
        <v>1</v>
      </c>
      <c r="F3" s="12">
        <v>1</v>
      </c>
      <c r="G3" s="12"/>
      <c r="H3" s="13"/>
    </row>
    <row r="4" spans="1:8" x14ac:dyDescent="0.4">
      <c r="A4" s="29" t="s">
        <v>5</v>
      </c>
      <c r="B4" s="8">
        <f>質問シート!C6</f>
        <v>0</v>
      </c>
      <c r="C4" s="10" t="s">
        <v>3</v>
      </c>
      <c r="D4" s="26"/>
      <c r="E4" s="22"/>
      <c r="F4" s="9">
        <v>3</v>
      </c>
      <c r="G4" s="9"/>
      <c r="H4" s="10">
        <v>3</v>
      </c>
    </row>
    <row r="5" spans="1:8" x14ac:dyDescent="0.4">
      <c r="A5" s="31"/>
      <c r="B5" s="3">
        <f>質問シート!C7</f>
        <v>0</v>
      </c>
      <c r="C5" s="14" t="s">
        <v>50</v>
      </c>
      <c r="D5" s="28">
        <v>3</v>
      </c>
      <c r="E5" s="24">
        <v>3</v>
      </c>
      <c r="F5" s="5"/>
      <c r="G5" s="5">
        <v>3</v>
      </c>
      <c r="H5" s="14"/>
    </row>
    <row r="6" spans="1:8" ht="19.5" thickBot="1" x14ac:dyDescent="0.45">
      <c r="A6" s="30"/>
      <c r="B6" s="11">
        <f>質問シート!C8</f>
        <v>0</v>
      </c>
      <c r="C6" s="13" t="s">
        <v>6</v>
      </c>
      <c r="D6" s="27">
        <v>3</v>
      </c>
      <c r="E6" s="23">
        <v>3</v>
      </c>
      <c r="F6" s="12"/>
      <c r="G6" s="12">
        <v>3</v>
      </c>
      <c r="H6" s="13"/>
    </row>
    <row r="7" spans="1:8" x14ac:dyDescent="0.4">
      <c r="A7" s="29" t="s">
        <v>7</v>
      </c>
      <c r="B7" s="8">
        <f>質問シート!C9</f>
        <v>0</v>
      </c>
      <c r="C7" s="10" t="s">
        <v>8</v>
      </c>
      <c r="D7" s="26"/>
      <c r="E7" s="22">
        <v>1</v>
      </c>
      <c r="F7" s="9">
        <v>1</v>
      </c>
      <c r="G7" s="9">
        <v>1</v>
      </c>
      <c r="H7" s="10">
        <v>1</v>
      </c>
    </row>
    <row r="8" spans="1:8" x14ac:dyDescent="0.4">
      <c r="A8" s="31"/>
      <c r="B8" s="3">
        <f>質問シート!C10</f>
        <v>0</v>
      </c>
      <c r="C8" s="14" t="s">
        <v>10</v>
      </c>
      <c r="D8" s="28">
        <v>1</v>
      </c>
      <c r="E8" s="24">
        <v>1</v>
      </c>
      <c r="F8" s="5">
        <v>1</v>
      </c>
      <c r="G8" s="5"/>
      <c r="H8" s="14"/>
    </row>
    <row r="9" spans="1:8" ht="19.5" thickBot="1" x14ac:dyDescent="0.45">
      <c r="A9" s="30"/>
      <c r="B9" s="11">
        <f>質問シート!C11</f>
        <v>0</v>
      </c>
      <c r="C9" s="13" t="s">
        <v>9</v>
      </c>
      <c r="D9" s="27">
        <v>1</v>
      </c>
      <c r="E9" s="23"/>
      <c r="F9" s="12"/>
      <c r="G9" s="12"/>
      <c r="H9" s="13"/>
    </row>
    <row r="10" spans="1:8" x14ac:dyDescent="0.4">
      <c r="A10" s="29" t="s">
        <v>11</v>
      </c>
      <c r="B10" s="8">
        <f>質問シート!C12</f>
        <v>0</v>
      </c>
      <c r="C10" s="10" t="s">
        <v>12</v>
      </c>
      <c r="D10" s="26"/>
      <c r="E10" s="22"/>
      <c r="F10" s="9"/>
      <c r="G10" s="9">
        <v>3</v>
      </c>
      <c r="H10" s="10">
        <v>3</v>
      </c>
    </row>
    <row r="11" spans="1:8" ht="19.5" thickBot="1" x14ac:dyDescent="0.45">
      <c r="A11" s="30"/>
      <c r="B11" s="11">
        <f>質問シート!C13</f>
        <v>0</v>
      </c>
      <c r="C11" s="13" t="s">
        <v>13</v>
      </c>
      <c r="D11" s="27">
        <v>3</v>
      </c>
      <c r="E11" s="23">
        <v>3</v>
      </c>
      <c r="F11" s="12">
        <v>3</v>
      </c>
      <c r="G11" s="12"/>
      <c r="H11" s="13"/>
    </row>
    <row r="12" spans="1:8" x14ac:dyDescent="0.4">
      <c r="A12" s="29" t="s">
        <v>14</v>
      </c>
      <c r="B12" s="8">
        <f>質問シート!C14</f>
        <v>0</v>
      </c>
      <c r="C12" s="10" t="s">
        <v>15</v>
      </c>
      <c r="D12" s="26"/>
      <c r="E12" s="22">
        <v>1</v>
      </c>
      <c r="F12" s="9">
        <v>1</v>
      </c>
      <c r="G12" s="9"/>
      <c r="H12" s="10">
        <v>1</v>
      </c>
    </row>
    <row r="13" spans="1:8" x14ac:dyDescent="0.4">
      <c r="A13" s="31"/>
      <c r="B13" s="3">
        <f>質問シート!C15</f>
        <v>0</v>
      </c>
      <c r="C13" s="14" t="s">
        <v>16</v>
      </c>
      <c r="D13" s="28"/>
      <c r="E13" s="24">
        <v>1</v>
      </c>
      <c r="F13" s="5">
        <v>1</v>
      </c>
      <c r="G13" s="5">
        <v>1</v>
      </c>
      <c r="H13" s="14"/>
    </row>
    <row r="14" spans="1:8" ht="19.5" thickBot="1" x14ac:dyDescent="0.45">
      <c r="A14" s="30"/>
      <c r="B14" s="11">
        <f>質問シート!C16</f>
        <v>0</v>
      </c>
      <c r="C14" s="13" t="s">
        <v>17</v>
      </c>
      <c r="D14" s="27">
        <v>1</v>
      </c>
      <c r="E14" s="23"/>
      <c r="F14" s="12"/>
      <c r="G14" s="12"/>
      <c r="H14" s="13"/>
    </row>
    <row r="15" spans="1:8" x14ac:dyDescent="0.4">
      <c r="A15" s="29" t="s">
        <v>18</v>
      </c>
      <c r="B15" s="8">
        <f>質問シート!C17</f>
        <v>0</v>
      </c>
      <c r="C15" s="10" t="s">
        <v>19</v>
      </c>
      <c r="D15" s="26"/>
      <c r="E15" s="22"/>
      <c r="F15" s="9"/>
      <c r="G15" s="9"/>
      <c r="H15" s="10">
        <v>1</v>
      </c>
    </row>
    <row r="16" spans="1:8" x14ac:dyDescent="0.4">
      <c r="A16" s="31"/>
      <c r="B16" s="3">
        <f>質問シート!C18</f>
        <v>0</v>
      </c>
      <c r="C16" s="14" t="s">
        <v>52</v>
      </c>
      <c r="D16" s="28"/>
      <c r="E16" s="24"/>
      <c r="F16" s="5">
        <v>1</v>
      </c>
      <c r="G16" s="5">
        <v>1</v>
      </c>
      <c r="H16" s="14"/>
    </row>
    <row r="17" spans="1:8" ht="19.5" thickBot="1" x14ac:dyDescent="0.45">
      <c r="A17" s="30"/>
      <c r="B17" s="11">
        <f>質問シート!C19</f>
        <v>0</v>
      </c>
      <c r="C17" s="13" t="s">
        <v>53</v>
      </c>
      <c r="D17" s="27">
        <v>1</v>
      </c>
      <c r="E17" s="23">
        <v>1</v>
      </c>
      <c r="F17" s="12"/>
      <c r="G17" s="12"/>
      <c r="H17" s="13"/>
    </row>
    <row r="18" spans="1:8" x14ac:dyDescent="0.4">
      <c r="A18" s="29" t="s">
        <v>20</v>
      </c>
      <c r="B18" s="8">
        <f>質問シート!C20</f>
        <v>0</v>
      </c>
      <c r="C18" s="10" t="s">
        <v>21</v>
      </c>
      <c r="D18" s="26">
        <v>1</v>
      </c>
      <c r="E18" s="22">
        <v>1</v>
      </c>
      <c r="F18" s="9"/>
      <c r="G18" s="9"/>
      <c r="H18" s="10"/>
    </row>
    <row r="19" spans="1:8" x14ac:dyDescent="0.4">
      <c r="A19" s="31"/>
      <c r="B19" s="3">
        <f>質問シート!C21</f>
        <v>0</v>
      </c>
      <c r="C19" s="14" t="s">
        <v>22</v>
      </c>
      <c r="D19" s="28">
        <v>1</v>
      </c>
      <c r="E19" s="24"/>
      <c r="F19" s="5"/>
      <c r="G19" s="5">
        <v>1</v>
      </c>
      <c r="H19" s="14"/>
    </row>
    <row r="20" spans="1:8" ht="19.5" thickBot="1" x14ac:dyDescent="0.45">
      <c r="A20" s="30"/>
      <c r="B20" s="11">
        <f>質問シート!C22</f>
        <v>0</v>
      </c>
      <c r="C20" s="13" t="s">
        <v>23</v>
      </c>
      <c r="D20" s="27">
        <v>1</v>
      </c>
      <c r="E20" s="23"/>
      <c r="F20" s="12">
        <v>1</v>
      </c>
      <c r="G20" s="12"/>
      <c r="H20" s="13">
        <v>1</v>
      </c>
    </row>
    <row r="21" spans="1:8" x14ac:dyDescent="0.4">
      <c r="A21" s="29" t="s">
        <v>24</v>
      </c>
      <c r="B21" s="8">
        <f>質問シート!C23</f>
        <v>0</v>
      </c>
      <c r="C21" s="10" t="s">
        <v>12</v>
      </c>
      <c r="D21" s="26">
        <v>3</v>
      </c>
      <c r="E21" s="22"/>
      <c r="F21" s="9"/>
      <c r="G21" s="9">
        <v>3</v>
      </c>
      <c r="H21" s="10">
        <v>3</v>
      </c>
    </row>
    <row r="22" spans="1:8" ht="19.5" thickBot="1" x14ac:dyDescent="0.45">
      <c r="A22" s="30"/>
      <c r="B22" s="11">
        <f>質問シート!C24</f>
        <v>0</v>
      </c>
      <c r="C22" s="13" t="s">
        <v>13</v>
      </c>
      <c r="D22" s="27">
        <v>3</v>
      </c>
      <c r="E22" s="23">
        <v>3</v>
      </c>
      <c r="F22" s="12">
        <v>3</v>
      </c>
      <c r="G22" s="12"/>
      <c r="H22" s="13"/>
    </row>
    <row r="23" spans="1:8" x14ac:dyDescent="0.4">
      <c r="A23" s="29" t="s">
        <v>25</v>
      </c>
      <c r="B23" s="8">
        <f>質問シート!C25</f>
        <v>0</v>
      </c>
      <c r="C23" s="10" t="s">
        <v>26</v>
      </c>
      <c r="D23" s="26">
        <v>1</v>
      </c>
      <c r="E23" s="22"/>
      <c r="F23" s="9"/>
      <c r="G23" s="9">
        <v>1</v>
      </c>
      <c r="H23" s="10"/>
    </row>
    <row r="24" spans="1:8" x14ac:dyDescent="0.4">
      <c r="A24" s="31"/>
      <c r="B24" s="3">
        <f>質問シート!C26</f>
        <v>0</v>
      </c>
      <c r="C24" s="14" t="s">
        <v>27</v>
      </c>
      <c r="D24" s="28">
        <v>1</v>
      </c>
      <c r="E24" s="24">
        <v>1</v>
      </c>
      <c r="F24" s="5"/>
      <c r="G24" s="5">
        <v>1</v>
      </c>
      <c r="H24" s="14"/>
    </row>
    <row r="25" spans="1:8" ht="19.5" thickBot="1" x14ac:dyDescent="0.45">
      <c r="A25" s="30"/>
      <c r="B25" s="11">
        <f>質問シート!C27</f>
        <v>0</v>
      </c>
      <c r="C25" s="13" t="s">
        <v>28</v>
      </c>
      <c r="D25" s="27">
        <v>1</v>
      </c>
      <c r="E25" s="23">
        <v>1</v>
      </c>
      <c r="F25" s="12">
        <v>1</v>
      </c>
      <c r="G25" s="12">
        <v>1</v>
      </c>
      <c r="H25" s="13">
        <v>1</v>
      </c>
    </row>
    <row r="26" spans="1:8" x14ac:dyDescent="0.4">
      <c r="A26" s="29" t="s">
        <v>29</v>
      </c>
      <c r="B26" s="8">
        <f>質問シート!C28</f>
        <v>0</v>
      </c>
      <c r="C26" s="10" t="s">
        <v>31</v>
      </c>
      <c r="D26" s="26"/>
      <c r="E26" s="22"/>
      <c r="F26" s="9"/>
      <c r="G26" s="9">
        <v>1</v>
      </c>
      <c r="H26" s="10">
        <v>1</v>
      </c>
    </row>
    <row r="27" spans="1:8" ht="19.5" thickBot="1" x14ac:dyDescent="0.45">
      <c r="A27" s="30"/>
      <c r="B27" s="11">
        <f>質問シート!C29</f>
        <v>0</v>
      </c>
      <c r="C27" s="13" t="s">
        <v>30</v>
      </c>
      <c r="D27" s="27">
        <v>1</v>
      </c>
      <c r="E27" s="23">
        <v>1</v>
      </c>
      <c r="F27" s="12">
        <v>1</v>
      </c>
      <c r="G27" s="12"/>
      <c r="H27" s="13"/>
    </row>
    <row r="28" spans="1:8" x14ac:dyDescent="0.4">
      <c r="A28" s="29" t="s">
        <v>32</v>
      </c>
      <c r="B28" s="8">
        <f>質問シート!C30</f>
        <v>0</v>
      </c>
      <c r="C28" s="10" t="s">
        <v>33</v>
      </c>
      <c r="D28" s="26"/>
      <c r="E28" s="22"/>
      <c r="F28" s="9"/>
      <c r="G28" s="9">
        <v>1</v>
      </c>
      <c r="H28" s="10">
        <v>1</v>
      </c>
    </row>
    <row r="29" spans="1:8" x14ac:dyDescent="0.4">
      <c r="A29" s="31"/>
      <c r="B29" s="3">
        <f>質問シート!C31</f>
        <v>0</v>
      </c>
      <c r="C29" s="14" t="s">
        <v>30</v>
      </c>
      <c r="D29" s="28"/>
      <c r="E29" s="24">
        <v>1</v>
      </c>
      <c r="F29" s="5">
        <v>1</v>
      </c>
      <c r="G29" s="5"/>
      <c r="H29" s="14"/>
    </row>
    <row r="30" spans="1:8" ht="19.5" thickBot="1" x14ac:dyDescent="0.45">
      <c r="A30" s="30"/>
      <c r="B30" s="11">
        <f>質問シート!C32</f>
        <v>0</v>
      </c>
      <c r="C30" s="13" t="s">
        <v>34</v>
      </c>
      <c r="D30" s="27">
        <v>1</v>
      </c>
      <c r="E30" s="23"/>
      <c r="F30" s="12"/>
      <c r="G30" s="12"/>
      <c r="H30" s="13"/>
    </row>
    <row r="31" spans="1:8" x14ac:dyDescent="0.4">
      <c r="A31" s="29" t="s">
        <v>35</v>
      </c>
      <c r="B31" s="8">
        <f>質問シート!C33</f>
        <v>0</v>
      </c>
      <c r="C31" s="10" t="s">
        <v>36</v>
      </c>
      <c r="D31" s="26"/>
      <c r="E31" s="22"/>
      <c r="F31" s="9"/>
      <c r="G31" s="9">
        <v>1</v>
      </c>
      <c r="H31" s="10">
        <v>1</v>
      </c>
    </row>
    <row r="32" spans="1:8" x14ac:dyDescent="0.4">
      <c r="A32" s="31"/>
      <c r="B32" s="3">
        <f>質問シート!C34</f>
        <v>0</v>
      </c>
      <c r="C32" s="14" t="s">
        <v>37</v>
      </c>
      <c r="D32" s="28">
        <v>1</v>
      </c>
      <c r="E32" s="24">
        <v>1</v>
      </c>
      <c r="F32" s="5">
        <v>1</v>
      </c>
      <c r="G32" s="5"/>
      <c r="H32" s="14"/>
    </row>
    <row r="33" spans="1:8" ht="19.5" thickBot="1" x14ac:dyDescent="0.45">
      <c r="A33" s="30"/>
      <c r="B33" s="11">
        <f>質問シート!C35</f>
        <v>0</v>
      </c>
      <c r="C33" s="13" t="s">
        <v>38</v>
      </c>
      <c r="D33" s="27">
        <v>1</v>
      </c>
      <c r="E33" s="23"/>
      <c r="F33" s="12"/>
      <c r="G33" s="12"/>
      <c r="H33" s="13"/>
    </row>
    <row r="34" spans="1:8" x14ac:dyDescent="0.4">
      <c r="A34" s="29" t="s">
        <v>51</v>
      </c>
      <c r="B34" s="8">
        <f>質問シート!C36</f>
        <v>0</v>
      </c>
      <c r="C34" s="10" t="s">
        <v>12</v>
      </c>
      <c r="D34" s="26">
        <v>1</v>
      </c>
      <c r="E34" s="22">
        <v>1</v>
      </c>
      <c r="F34" s="9">
        <v>1</v>
      </c>
      <c r="G34" s="9"/>
      <c r="H34" s="10"/>
    </row>
    <row r="35" spans="1:8" ht="19.5" thickBot="1" x14ac:dyDescent="0.45">
      <c r="A35" s="30"/>
      <c r="B35" s="11">
        <f>質問シート!C37</f>
        <v>0</v>
      </c>
      <c r="C35" s="13" t="s">
        <v>13</v>
      </c>
      <c r="D35" s="27"/>
      <c r="E35" s="23"/>
      <c r="F35" s="12"/>
      <c r="G35" s="12">
        <v>1</v>
      </c>
      <c r="H35" s="13">
        <v>1</v>
      </c>
    </row>
    <row r="36" spans="1:8" x14ac:dyDescent="0.4">
      <c r="A36" s="29" t="s">
        <v>39</v>
      </c>
      <c r="B36" s="8">
        <f>質問シート!C38</f>
        <v>0</v>
      </c>
      <c r="C36" s="10" t="s">
        <v>40</v>
      </c>
      <c r="D36" s="26">
        <v>1</v>
      </c>
      <c r="E36" s="22"/>
      <c r="F36" s="9"/>
      <c r="G36" s="9">
        <v>1</v>
      </c>
      <c r="H36" s="10">
        <v>1</v>
      </c>
    </row>
    <row r="37" spans="1:8" ht="19.5" thickBot="1" x14ac:dyDescent="0.45">
      <c r="A37" s="30"/>
      <c r="B37" s="11">
        <f>質問シート!C39</f>
        <v>0</v>
      </c>
      <c r="C37" s="13" t="s">
        <v>41</v>
      </c>
      <c r="D37" s="27">
        <v>1</v>
      </c>
      <c r="E37" s="23">
        <v>1</v>
      </c>
      <c r="F37" s="12">
        <v>1</v>
      </c>
      <c r="G37" s="12"/>
      <c r="H37" s="13"/>
    </row>
    <row r="38" spans="1:8" x14ac:dyDescent="0.4">
      <c r="A38" s="29" t="s">
        <v>42</v>
      </c>
      <c r="B38" s="8">
        <f>質問シート!C40</f>
        <v>0</v>
      </c>
      <c r="C38" s="10" t="s">
        <v>12</v>
      </c>
      <c r="D38" s="26">
        <v>1</v>
      </c>
      <c r="E38" s="22">
        <v>1</v>
      </c>
      <c r="F38" s="9">
        <v>1</v>
      </c>
      <c r="G38" s="9"/>
      <c r="H38" s="10"/>
    </row>
    <row r="39" spans="1:8" ht="19.5" thickBot="1" x14ac:dyDescent="0.45">
      <c r="A39" s="30"/>
      <c r="B39" s="11">
        <f>質問シート!C41</f>
        <v>0</v>
      </c>
      <c r="C39" s="13" t="s">
        <v>13</v>
      </c>
      <c r="D39" s="27"/>
      <c r="E39" s="23"/>
      <c r="F39" s="12"/>
      <c r="G39" s="12">
        <v>1</v>
      </c>
      <c r="H39" s="13">
        <v>1</v>
      </c>
    </row>
    <row r="40" spans="1:8" x14ac:dyDescent="0.4">
      <c r="D40" s="7" t="s">
        <v>70</v>
      </c>
      <c r="E40" s="7" t="s">
        <v>71</v>
      </c>
      <c r="F40" s="7" t="s">
        <v>72</v>
      </c>
      <c r="G40" s="7" t="s">
        <v>73</v>
      </c>
      <c r="H40" s="7" t="s">
        <v>74</v>
      </c>
    </row>
    <row r="41" spans="1:8" x14ac:dyDescent="0.4">
      <c r="B41" s="2" t="s">
        <v>43</v>
      </c>
      <c r="C41" s="5" t="s">
        <v>49</v>
      </c>
      <c r="D41" s="5">
        <f>SUMIF($B$2:$B$39,$B$41,D$2:D$39)</f>
        <v>0</v>
      </c>
      <c r="E41" s="5">
        <f>SUMIF($B$2:$B$39,$B$41,E$2:E$39)</f>
        <v>0</v>
      </c>
      <c r="F41" s="5">
        <f>SUMIF($B$2:$B$39,$B$41,F$2:F$39)</f>
        <v>0</v>
      </c>
      <c r="G41" s="5">
        <f>SUMIF($B$2:$B$39,$B$41,G$2:G$39)</f>
        <v>0</v>
      </c>
      <c r="H41" s="5">
        <f>SUMIF($B$2:$B$39,$B$41,H$2:H$39)</f>
        <v>0</v>
      </c>
    </row>
  </sheetData>
  <mergeCells count="15">
    <mergeCell ref="A15:A17"/>
    <mergeCell ref="A2:A3"/>
    <mergeCell ref="A4:A6"/>
    <mergeCell ref="A7:A9"/>
    <mergeCell ref="A10:A11"/>
    <mergeCell ref="A12:A14"/>
    <mergeCell ref="A34:A35"/>
    <mergeCell ref="A36:A37"/>
    <mergeCell ref="A38:A39"/>
    <mergeCell ref="A18:A20"/>
    <mergeCell ref="A21:A22"/>
    <mergeCell ref="A23:A25"/>
    <mergeCell ref="A26:A27"/>
    <mergeCell ref="A28:A30"/>
    <mergeCell ref="A31:A33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質問シート</vt:lpstr>
      <vt:lpstr>集計シート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川口幹子</dc:creator>
  <cp:lastModifiedBy>一般社団法人 対馬里山繋営塾</cp:lastModifiedBy>
  <dcterms:created xsi:type="dcterms:W3CDTF">2022-04-06T20:17:02Z</dcterms:created>
  <dcterms:modified xsi:type="dcterms:W3CDTF">2022-04-10T20:01:26Z</dcterms:modified>
</cp:coreProperties>
</file>